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756\Desktop\R2阿南\03.委託関係\Ｒ２阿耕　経営体　長生中央　測量業務\"/>
    </mc:Choice>
  </mc:AlternateContent>
  <bookViews>
    <workbookView xWindow="0" yWindow="0" windowWidth="15345" windowHeight="2910"/>
  </bookViews>
  <sheets>
    <sheet name="業務委託費内訳書" sheetId="2" r:id="rId1"/>
  </sheets>
  <definedNames>
    <definedName name="_xlnm.Print_Area" localSheetId="0">業務委託費内訳書!$A$1:$G$43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業務委託費内訳書!$G$43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38" i="2" s="1"/>
  <c r="G37" i="2" s="1"/>
  <c r="G36" i="2" s="1"/>
  <c r="G33" i="2"/>
  <c r="G32" i="2" s="1"/>
  <c r="G31" i="2" s="1"/>
  <c r="G30" i="2" s="1"/>
  <c r="G26" i="2"/>
  <c r="G24" i="2"/>
  <c r="G23" i="2" s="1"/>
  <c r="G22" i="2" s="1"/>
  <c r="G21" i="2" s="1"/>
  <c r="G19" i="2"/>
  <c r="G15" i="2"/>
  <c r="G14" i="2"/>
  <c r="G13" i="2" s="1"/>
  <c r="G12" i="2" s="1"/>
  <c r="G29" i="2" l="1"/>
  <c r="G11" i="2" s="1"/>
  <c r="G10" i="2" s="1"/>
  <c r="G42" i="2" s="1"/>
  <c r="G43" i="2" s="1"/>
</calcChain>
</file>

<file path=xl/sharedStrings.xml><?xml version="1.0" encoding="utf-8"?>
<sst xmlns="http://schemas.openxmlformats.org/spreadsheetml/2006/main" count="81" uniqueCount="42">
  <si>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</si>
  <si>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</si>
  <si>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</si>
  <si>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</si>
  <si>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</si>
  <si>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</si>
  <si>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</si>
  <si>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</si>
  <si>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</si>
  <si>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</si>
  <si>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</si>
  <si>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経営体　長生中央　測量業務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</si>
  <si>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</si>
  <si>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</si>
  <si>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</si>
  <si>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</si>
  <si>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</si>
  <si>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</si>
  <si>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直接人件費
_x000D_</t>
  </si>
  <si>
    <t>基準点測量
_x000D_</t>
  </si>
  <si>
    <t>２級基準点測量
_x000D_</t>
  </si>
  <si>
    <t>点</t>
  </si>
  <si>
    <t>２級基準点埋設
_x000D_</t>
  </si>
  <si>
    <t>４級基準点測量
_x000D_</t>
  </si>
  <si>
    <t>打合せ
_x000D_</t>
  </si>
  <si>
    <t>測量業務
_x000D_着手前、中間、最終</t>
  </si>
  <si>
    <t>回</t>
  </si>
  <si>
    <t>直接経費(電子成果品作成費を除く)
_x000D_</t>
  </si>
  <si>
    <t>旅費交通費（測量）
_x000D_</t>
  </si>
  <si>
    <t>打合せ（測量旅費・交通費）
_x000D_</t>
  </si>
  <si>
    <t>業務報告書作成費
_x000D_</t>
  </si>
  <si>
    <t>電子納品版業務報告書作成
_x000D_</t>
  </si>
  <si>
    <t>直接経費（電子成果品作成費）
_x000D_</t>
  </si>
  <si>
    <t>技術管理費
_x000D_</t>
  </si>
  <si>
    <t>精度管理費
_x000D_</t>
  </si>
  <si>
    <t>精度管理費集計
_x000D_</t>
  </si>
  <si>
    <t>精度管理費集計
_x000D_基準点埋設</t>
  </si>
  <si>
    <t>成果検定費
_x000D_</t>
  </si>
  <si>
    <t>測量成果検定料金
_x000D_</t>
  </si>
  <si>
    <t>測量成果検定料金
_x000D_2級基準点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</si>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</sst>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+G12+G21+G28+G29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4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21</v>
      </c>
      <c r="F17" s="19">
        <v>4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21</v>
      </c>
      <c r="F18" s="19">
        <v>40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15</v>
      </c>
      <c r="F19" s="19">
        <v>1</v>
      </c>
      <c r="G19" s="20">
        <f>+G20</f>
        <v>0</v>
      </c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26</v>
      </c>
      <c r="F20" s="19">
        <v>3</v>
      </c>
      <c r="G20" s="33"/>
      <c r="H20" s="2"/>
      <c r="I20" s="21">
        <v>11</v>
      </c>
      <c r="J20" s="21">
        <v>4</v>
      </c>
    </row>
    <row r="21" spans="1:10" ht="42" customHeight="1">
      <c r="A21" s="30" t="s">
        <v>27</v>
      </c>
      <c r="B21" s="28"/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1" t="s">
        <v>27</v>
      </c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27</v>
      </c>
      <c r="D23" s="29"/>
      <c r="E23" s="18" t="s">
        <v>15</v>
      </c>
      <c r="F23" s="19">
        <v>1</v>
      </c>
      <c r="G23" s="20">
        <f>+G24+G26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28</v>
      </c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29</v>
      </c>
      <c r="E25" s="18" t="s">
        <v>26</v>
      </c>
      <c r="F25" s="19">
        <v>3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30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31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32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>
      <c r="A29" s="30" t="s">
        <v>33</v>
      </c>
      <c r="B29" s="28"/>
      <c r="C29" s="28"/>
      <c r="D29" s="29"/>
      <c r="E29" s="18" t="s">
        <v>15</v>
      </c>
      <c r="F29" s="19">
        <v>1</v>
      </c>
      <c r="G29" s="20">
        <f>+G30+G36</f>
        <v>0</v>
      </c>
      <c r="H29" s="2"/>
      <c r="I29" s="21">
        <v>20</v>
      </c>
      <c r="J29" s="21"/>
    </row>
    <row r="30" spans="1:10" ht="42" customHeight="1">
      <c r="A30" s="30" t="s">
        <v>34</v>
      </c>
      <c r="B30" s="28"/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1" t="s">
        <v>34</v>
      </c>
      <c r="C31" s="28"/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1" t="s">
        <v>34</v>
      </c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34</v>
      </c>
      <c r="E33" s="18" t="s">
        <v>15</v>
      </c>
      <c r="F33" s="19">
        <v>1</v>
      </c>
      <c r="G33" s="20">
        <f>+G34+G35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35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36</v>
      </c>
      <c r="E35" s="18" t="s">
        <v>15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30" t="s">
        <v>37</v>
      </c>
      <c r="B36" s="28"/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1" t="s">
        <v>37</v>
      </c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1" t="s">
        <v>37</v>
      </c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38</v>
      </c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39</v>
      </c>
      <c r="E40" s="18" t="s">
        <v>21</v>
      </c>
      <c r="F40" s="19">
        <v>4</v>
      </c>
      <c r="G40" s="33"/>
      <c r="H40" s="2"/>
      <c r="I40" s="21">
        <v>31</v>
      </c>
      <c r="J40" s="21">
        <v>4</v>
      </c>
    </row>
    <row r="41" spans="1:10" ht="42" customHeight="1">
      <c r="A41" s="30" t="s">
        <v>40</v>
      </c>
      <c r="B41" s="28"/>
      <c r="C41" s="28"/>
      <c r="D41" s="29"/>
      <c r="E41" s="18" t="s">
        <v>15</v>
      </c>
      <c r="F41" s="19">
        <v>1</v>
      </c>
      <c r="G41" s="33"/>
      <c r="H41" s="2"/>
      <c r="I41" s="21">
        <v>32</v>
      </c>
      <c r="J41" s="21"/>
    </row>
    <row r="42" spans="1:10" ht="42" customHeight="1">
      <c r="A42" s="34" t="s">
        <v>41</v>
      </c>
      <c r="B42" s="35"/>
      <c r="C42" s="35"/>
      <c r="D42" s="36"/>
      <c r="E42" s="37" t="s">
        <v>15</v>
      </c>
      <c r="F42" s="38">
        <v>1</v>
      </c>
      <c r="G42" s="39">
        <f>+G10</f>
        <v>0</v>
      </c>
      <c r="H42" s="40"/>
      <c r="I42" s="41">
        <v>33</v>
      </c>
      <c r="J42" s="41">
        <v>30</v>
      </c>
    </row>
    <row r="43" spans="1:10" ht="42" customHeight="1">
      <c r="A43" s="22" t="s">
        <v>9</v>
      </c>
      <c r="B43" s="23"/>
      <c r="C43" s="23"/>
      <c r="D43" s="24"/>
      <c r="E43" s="25" t="s">
        <v>10</v>
      </c>
      <c r="F43" s="26" t="s">
        <v>10</v>
      </c>
      <c r="G43" s="27">
        <f>G42</f>
        <v>0</v>
      </c>
      <c r="I43" s="21">
        <v>34</v>
      </c>
      <c r="J43" s="21">
        <v>90</v>
      </c>
    </row>
    <row r="44" spans="1:10" ht="42" customHeight="1"/>
    <row r="45" spans="1:10" ht="42" customHeight="1"/>
  </sheetData>
  <sheetProtection algorithmName="SHA-512" hashValue="BzwEkbbiCdbfYEWXXY4oK/nru13qd73Kx3oraPsJvKAJ9WLN1CzmaiU+venLSiYszzuzUWoAsF8YUUc6nxnLDg==" saltValue="4bq5pNoJT5+4f7r8T1Xr3g==" spinCount="100000" sheet="1" objects="1" scenarios="1"/>
  <mergeCells count="25">
    <mergeCell ref="C32:D32"/>
    <mergeCell ref="A36:D36"/>
    <mergeCell ref="B37:D37"/>
    <mergeCell ref="C38:D38"/>
    <mergeCell ref="A41:D41"/>
    <mergeCell ref="A42:D42"/>
    <mergeCell ref="B22:D22"/>
    <mergeCell ref="C23:D23"/>
    <mergeCell ref="A28:D28"/>
    <mergeCell ref="A29:D29"/>
    <mergeCell ref="A30:D30"/>
    <mergeCell ref="B31:D31"/>
    <mergeCell ref="A43:D43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Wakita Daisuke</dc:creator>
  <cp:lastModifiedBy>Wakita Daisuke</cp:lastModifiedBy>
  <dcterms:created xsi:type="dcterms:W3CDTF">2020-05-14T09:11:28Z</dcterms:created>
  <dcterms:modified xsi:type="dcterms:W3CDTF">2020-05-14T09:11:50Z</dcterms:modified>
</cp:coreProperties>
</file>